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 lockRevision="1"/>
  <bookViews>
    <workbookView xWindow="0" yWindow="0" windowWidth="19665" windowHeight="8820" tabRatio="633"/>
  </bookViews>
  <sheets>
    <sheet name="Анкета" sheetId="1" r:id="rId1"/>
    <sheet name="Информация" sheetId="2" state="hidden" r:id="rId2"/>
    <sheet name="Сайт" sheetId="3" state="hidden" r:id="rId3"/>
    <sheet name="Мед сопровождение" sheetId="4" state="hidden" r:id="rId4"/>
    <sheet name="Финансирование" sheetId="5" state="hidden" r:id="rId5"/>
    <sheet name="Да-Нет" sheetId="6" state="hidden" r:id="rId6"/>
    <sheet name="Локальные акты" sheetId="7" state="hidden" r:id="rId7"/>
    <sheet name="Субъекты" sheetId="8" state="hidden" r:id="rId8"/>
    <sheet name="Раб группа" sheetId="9" state="hidden" r:id="rId9"/>
    <sheet name="План-график" sheetId="10" state="hidden" r:id="rId10"/>
  </sheets>
  <calcPr calcId="144525"/>
  <customWorkbookViews>
    <customWorkbookView name="Мишанька и Катюшка - Личное представление" guid="{1695F806-D958-421E-87F2-8C1B6BF30FFC}" mergeInterval="0" personalView="1" maximized="1" windowWidth="1362" windowHeight="542" tabRatio="63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<sst xmlns="http://schemas.openxmlformats.org/spreadsheetml/2006/main" count="434" uniqueCount="332">
  <si>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</si>
  <si>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</si>
  <si>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</si>
  <si>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</si>
  <si>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</si>
  <si>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</si>
  <si>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</si>
  <si>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</si>
  <si>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</si>
  <si>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</si>
  <si>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</si>
  <si>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</si>
  <si>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</si>
  <si>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</si>
  <si>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</si>
  <si>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</si>
  <si>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</si>
  <si>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</si>
  <si>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</si>
  <si>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</si>
  <si>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</si>
  <si>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</si>
  <si>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</si>
  <si>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</si>
  <si>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</si>
  <si>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</si>
  <si>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</si>
  <si>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</si>
  <si>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</si>
  <si>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</si>
  <si>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</si>
  <si>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</si>
  <si>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</si>
  <si>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</si>
  <si>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</si>
  <si>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</si>
  <si>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</si>
  <si>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</si>
  <si>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</si>
  <si>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</si>
  <si>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</si>
  <si>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</si>
  <si>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</si>
  <si>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</si>
  <si>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</si>
  <si>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</si>
  <si>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</si>
  <si>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</si>
  <si>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</si>
  <si>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</si>
  <si>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</si>
  <si>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</si>
  <si>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</si>
  <si>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</si>
  <si>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</si>
  <si>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</si>
  <si>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</si>
  <si>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</si>
  <si>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</si>
  <si>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</si>
  <si>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</si>
  <si>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</si>
  <si>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</si>
  <si>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</si>
  <si>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</si>
  <si>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</si>
  <si>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</si>
  <si>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</si>
  <si>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</si>
  <si>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</si>
  <si>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</si>
  <si>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</si>
  <si>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</si>
  <si>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</si>
  <si>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</si>
  <si>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</si>
  <si>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</si>
  <si>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</si>
  <si>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</si>
  <si>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</si>
  <si>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</si>
  <si>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</si>
  <si>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</si>
  <si>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</si>
  <si>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</si>
  <si>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</si>
  <si>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</si>
  <si>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</si>
  <si>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</si>
  <si>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</si>
  <si>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</si>
  <si>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</si>
  <si>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</si>
  <si>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</si>
  <si>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</si>
  <si>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</si>
  <si>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</si>
  <si>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</si>
  <si>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</si>
  <si>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</si>
  <si>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</si>
  <si>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</si>
  <si>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</si>
  <si>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</si>
  <si>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</si>
  <si>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</si>
  <si>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</si>
  <si>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</si>
  <si>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</si>
  <si>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</si>
  <si>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</si>
  <si>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</si>
  <si>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</si>
  <si>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</si>
  <si>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</si>
  <si>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</si>
  <si>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</si>
  <si>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</si>
  <si>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</si>
  <si>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</si>
  <si>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</si>
  <si>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</si>
  <si>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</si>
  <si>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</si>
  <si>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</si>
  <si>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</si>
  <si>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</si>
  <si>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</si>
  <si>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</si>
  <si>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</si>
  <si>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</si>
  <si>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</si>
  <si>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</si>
  <si>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</si>
  <si>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</si>
  <si>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</si>
  <si>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</si>
  <si>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</si>
  <si>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</si>
  <si>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</si>
  <si>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</si>
  <si>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</si>
  <si>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</si>
  <si>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</si>
  <si>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</si>
  <si>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</si>
  <si>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</si>
  <si>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</si>
  <si>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</si>
  <si>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</si>
  <si>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</si>
  <si>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</si>
  <si>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</si>
  <si>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</si>
  <si>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</si>
  <si>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</si>
  <si>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</si>
  <si>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</si>
  <si>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</si>
  <si>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</si>
  <si>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</si>
  <si>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</si>
  <si>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</si>
  <si>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</si>
  <si>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</si>
  <si>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</si>
  <si>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</si>
  <si>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</si>
  <si>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</si>
  <si>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</si>
  <si>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</si>
  <si>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</si>
  <si>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</si>
  <si>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</si>
  <si>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</si>
  <si>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</si>
  <si>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</si>
  <si>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</si>
  <si>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</si>
  <si>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</si>
  <si>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</si>
  <si>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</si>
  <si>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</si>
  <si>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</si>
  <si>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</si>
  <si>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</si>
  <si>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</si>
  <si>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</si>
  <si>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</si>
  <si>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</si>
  <si>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</si>
  <si>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</si>
  <si>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</si>
  <si>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</si>
  <si>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</si>
  <si>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</si>
  <si>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</si>
  <si>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</si>
  <si>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</si>
  <si>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</si>
  <si>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</si>
  <si>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</si>
  <si>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</si>
  <si>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</si>
  <si>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</si>
  <si>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</si>
  <si>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</si>
  <si>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</si>
  <si>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</si>
  <si>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</si>
  <si>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</si>
  <si>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</si>
  <si>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</si>
  <si>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</si>
  <si>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</si>
  <si>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</si>
  <si>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</si>
  <si>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</si>
  <si>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</si>
  <si>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</si>
  <si>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</si>
  <si>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</si>
  <si>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</si>
  <si>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</si>
  <si>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</si>
  <si>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</si>
  <si>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</si>
  <si>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</si>
  <si>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</si>
  <si>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</si>
  <si>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</si>
  <si>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</si>
  <si>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</si>
  <si>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</si>
  <si>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</si>
  <si>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</si>
  <si>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</si>
  <si>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</si>
  <si>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</si>
  <si>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</si>
  <si>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</si>
  <si>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</si>
  <si>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</si>
  <si>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</si>
  <si>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</si>
  <si>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</si>
  <si>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</si>
  <si>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</si>
  <si>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</si>
  <si>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</si>
  <si>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</si>
  <si>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</si>
  <si>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</si>
  <si>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</si>
  <si>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</si>
  <si>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</si>
  <si>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</si>
  <si>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</si>
  <si>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</si>
  <si>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</si>
  <si>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</si>
  <si>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</si>
  <si>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</si>
  <si>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</si>
  <si>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</si>
  <si>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</si>
  <si>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</si>
  <si>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</si>
  <si>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</si>
  <si>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</si>
  <si>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</si>
  <si>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</si>
  <si>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</si>
  <si>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</si>
  <si>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</si>
  <si>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</si>
  <si>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</si>
  <si>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</si>
  <si>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</si>
  <si>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</si>
  <si>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</si>
  <si>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</si>
  <si>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</si>
  <si>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</si>
  <si>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</si>
  <si>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</si>
  <si>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</si>
  <si>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</si>
  <si>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</si>
  <si>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</si>
  <si>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</si>
  <si>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</si>
  <si>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</si>
  <si>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</si>
  <si>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</si>
  <si>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</si>
  <si>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</si>
  <si>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</si>
  <si>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</si>
  <si>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</si>
  <si>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</si>
  <si>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</si>
  <si>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</si>
  <si>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</si>
  <si>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</si>
  <si>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</si>
  <si>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</si>
  <si>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</si>
  <si>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</si>
  <si>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</si>
  <si>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</si>
  <si>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</si>
  <si>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</si>
  <si>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</si>
  <si>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</si>
  <si>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</si>
  <si>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</si>
  <si>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</si>
  <si>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</si>
  <si>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</si>
  <si>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</si>
  <si>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</si>
  <si>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</si>
  <si>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</si>
  <si>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Змеиногорский</t>
  </si>
  <si>
    <t xml:space="preserve">муниципальное бюджетное общеобразовательное учреждение "Саввушинская средняя общеобразовательная школа имени Героя Советского Союза К.Н.Чекаева" </t>
  </si>
  <si>
    <t>Маслова Лариса Николаевна</t>
  </si>
  <si>
    <t>директор</t>
  </si>
  <si>
    <t>83858728416</t>
  </si>
  <si>
    <t>savvusch63@mail.ru</t>
  </si>
  <si>
    <t>справочники, энциклопедии</t>
  </si>
  <si>
    <t>http://savvuschool.hostedu.ru/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</si>
</sst>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D9968AE-BCA6-458C-8A75-24F4B8E3B88F}" protected="1">
  <header guid="{2D9968AE-BCA6-458C-8A75-24F4B8E3B88F}" dateTime="2016-10-20T13:56:39" maxSheetId="11" userName="Мишанька и Катюшка" r:id="rId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D9968AE-BCA6-458C-8A75-24F4B8E3B88F}" name="Мишанька и Катюшка" id="-1208231312" dateTime="2016-10-20T13:56:3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12" workbookViewId="0">
      <selection activeCell="O243" sqref="O243:Q24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41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10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10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228</v>
      </c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 t="s">
        <v>330</v>
      </c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16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7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11</v>
      </c>
      <c r="K128" s="39"/>
      <c r="L128" s="39"/>
      <c r="M128" s="40"/>
      <c r="N128" s="110">
        <v>0.6875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5</v>
      </c>
      <c r="K129" s="39"/>
      <c r="L129" s="39"/>
      <c r="M129" s="40"/>
      <c r="N129" s="110">
        <v>0.3125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7</v>
      </c>
      <c r="K131" s="39"/>
      <c r="L131" s="39"/>
      <c r="M131" s="40"/>
      <c r="N131" s="110">
        <v>0.4375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7</v>
      </c>
      <c r="K132" s="39"/>
      <c r="L132" s="39"/>
      <c r="M132" s="40"/>
      <c r="N132" s="110">
        <v>0.4375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0">
        <v>6.25E-2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1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16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10</v>
      </c>
      <c r="M155" s="124"/>
      <c r="N155" s="124">
        <v>0</v>
      </c>
      <c r="O155" s="124"/>
      <c r="P155" s="124">
        <v>0</v>
      </c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15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14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55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9</v>
      </c>
      <c r="M161" s="124"/>
      <c r="N161" s="124">
        <v>0</v>
      </c>
      <c r="O161" s="124"/>
      <c r="P161" s="124">
        <v>0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14</v>
      </c>
      <c r="M162" s="124"/>
      <c r="N162" s="124">
        <v>1</v>
      </c>
      <c r="O162" s="124"/>
      <c r="P162" s="124">
        <v>1</v>
      </c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20</v>
      </c>
      <c r="M163" s="124"/>
      <c r="N163" s="124">
        <v>0</v>
      </c>
      <c r="O163" s="124"/>
      <c r="P163" s="124">
        <v>0</v>
      </c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14</v>
      </c>
      <c r="M164" s="124"/>
      <c r="N164" s="124">
        <v>1</v>
      </c>
      <c r="O164" s="124"/>
      <c r="P164" s="124">
        <v>1</v>
      </c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9</v>
      </c>
      <c r="M165" s="124"/>
      <c r="N165" s="124">
        <v>0</v>
      </c>
      <c r="O165" s="124"/>
      <c r="P165" s="124">
        <v>0</v>
      </c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66</v>
      </c>
      <c r="M167" s="127"/>
      <c r="N167" s="127">
        <f t="shared" ref="N167" si="10">SUM(N161:O166)</f>
        <v>2</v>
      </c>
      <c r="O167" s="127"/>
      <c r="P167" s="127">
        <f t="shared" ref="P167" si="11">SUM(P161:Q166)</f>
        <v>2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6</v>
      </c>
      <c r="M168" s="124"/>
      <c r="N168" s="124">
        <v>0</v>
      </c>
      <c r="O168" s="124"/>
      <c r="P168" s="124">
        <v>0</v>
      </c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6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12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133</v>
      </c>
      <c r="M171" s="130"/>
      <c r="N171" s="130">
        <f t="shared" ref="N171" si="22">SUM(N160,N167,N170)</f>
        <v>2</v>
      </c>
      <c r="O171" s="130"/>
      <c r="P171" s="130">
        <f t="shared" ref="P171" si="23">SUM(P160,P167,P170)</f>
        <v>2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1</v>
      </c>
      <c r="J235" s="165"/>
      <c r="K235" s="149"/>
      <c r="L235" s="66">
        <v>0</v>
      </c>
      <c r="M235" s="66"/>
      <c r="N235" s="66"/>
      <c r="O235" s="66">
        <v>1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0</v>
      </c>
      <c r="M239" s="66"/>
      <c r="N239" s="66"/>
      <c r="O239" s="66">
        <v>2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331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customSheetViews>
    <customSheetView guid="{1695F806-D958-421E-87F2-8C1B6BF30FFC}" showGridLines="0" topLeftCell="A212">
      <selection activeCell="O243" sqref="O243:Q243"/>
      <pageMargins left="0.27559055118110237" right="0.23622047244094491" top="0.23622047244094491" bottom="0.27559055118110237" header="0.19685039370078741" footer="0.19685039370078741"/>
      <printOptions horizontalCentered="1"/>
      <pageSetup paperSize="9" scale="93" orientation="landscape" verticalDpi="0" r:id="rId1"/>
    </customSheetView>
  </customSheetViews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customSheetViews>
    <customSheetView guid="{1695F806-D958-421E-87F2-8C1B6BF30FFC}" state="hidden">
      <selection activeCell="I33" sqref="I3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customSheetViews>
    <customSheetView guid="{1695F806-D958-421E-87F2-8C1B6BF30FFC}" state="hidden">
      <selection activeCell="F13" sqref="F1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customSheetViews>
    <customSheetView guid="{1695F806-D958-421E-87F2-8C1B6BF30FFC}" state="hidden">
      <selection activeCell="A7" sqref="A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customSheetViews>
    <customSheetView guid="{1695F806-D958-421E-87F2-8C1B6BF30FFC}" state="hidden">
      <selection activeCell="A3" sqref="A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customSheetViews>
    <customSheetView guid="{1695F806-D958-421E-87F2-8C1B6BF30FFC}" state="hidden">
      <selection activeCell="A5" sqref="A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customSheetViews>
    <customSheetView guid="{1695F806-D958-421E-87F2-8C1B6BF30FFC}" state="hidden">
      <selection activeCell="A4" sqref="A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customSheetViews>
    <customSheetView guid="{1695F806-D958-421E-87F2-8C1B6BF30FFC}" state="hidden">
      <selection activeCell="A5" sqref="A5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customSheetViews>
    <customSheetView guid="{1695F806-D958-421E-87F2-8C1B6BF30FFC}" state="hidden" topLeftCell="A73">
      <selection activeCell="C30" sqref="C3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customSheetViews>
    <customSheetView guid="{1695F806-D958-421E-87F2-8C1B6BF30FFC}" state="hidden">
      <selection activeCell="A5" sqref="A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Мишанька и Катюшка</cp:lastModifiedBy>
  <cp:lastPrinted>2016-04-16T16:58:13Z</cp:lastPrinted>
  <dcterms:created xsi:type="dcterms:W3CDTF">2016-04-14T14:10:28Z</dcterms:created>
  <dcterms:modified xsi:type="dcterms:W3CDTF">2016-10-20T06:56:39Z</dcterms:modified>
</cp:coreProperties>
</file>